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225" windowWidth="22440" windowHeight="91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20" i="1" l="1"/>
  <c r="D21" i="1"/>
  <c r="I21" i="1" l="1"/>
  <c r="C21" i="1" l="1"/>
  <c r="K21" i="1" s="1"/>
</calcChain>
</file>

<file path=xl/sharedStrings.xml><?xml version="1.0" encoding="utf-8"?>
<sst xmlns="http://schemas.openxmlformats.org/spreadsheetml/2006/main" count="31" uniqueCount="27">
  <si>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</si>
  <si>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</si>
  <si>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</si>
  <si>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</si>
  <si>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</si>
  <si>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</si>
  <si>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</si>
  <si>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</si>
  <si>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</si>
  <si>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</si>
  <si>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</si>
  <si>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</si>
  <si>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</si>
  <si>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</si>
  <si>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</si>
  <si>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</si>
  <si>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</si>
  <si>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</si>
  <si>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</si>
  <si>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</si>
  <si>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 за счет средств бюджета Московской области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</si>
  <si>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2018 году
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</si>
  <si>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</si>
  <si>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</si>
  <si>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многоквартирных домов городского поселения и проездов к ним за счет средств бюджета Московской области, включая средства федерального бюджета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</si>
  <si>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Сергиев Посад и проездов к ним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</si>
  <si>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_______________ №_________                                                             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2018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</si>
</sst>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10" fillId="0" borderId="0" xfId="0" applyFont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A4" workbookViewId="0">
      <selection activeCell="F22" sqref="F22:G24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6" width="26.28515625" customWidth="1"/>
    <col min="7" max="7" width="24.42578125" customWidth="1"/>
    <col min="8" max="8" width="24.7109375" customWidth="1"/>
    <col min="9" max="9" width="20.5703125" customWidth="1"/>
    <col min="10" max="10" width="18.140625" customWidth="1"/>
    <col min="11" max="11" width="16.42578125" customWidth="1"/>
  </cols>
  <sheetData>
    <row r="1" spans="1:11" ht="149.25" customHeight="1" x14ac:dyDescent="0.2">
      <c r="A1" s="1"/>
      <c r="B1" s="1"/>
      <c r="C1" s="1"/>
      <c r="D1" s="1"/>
      <c r="E1" s="1"/>
      <c r="F1" s="1"/>
      <c r="G1" s="23"/>
      <c r="H1" s="25" t="s">
        <v>26</v>
      </c>
      <c r="I1" s="25"/>
      <c r="J1" s="25"/>
      <c r="K1" s="25"/>
    </row>
    <row r="2" spans="1:11" ht="6" customHeight="1" x14ac:dyDescent="0.2">
      <c r="A2" s="1"/>
      <c r="B2" s="1"/>
      <c r="C2" s="1"/>
      <c r="D2" s="1"/>
      <c r="E2" s="1"/>
      <c r="F2" s="1"/>
      <c r="G2" s="23"/>
      <c r="H2" s="23"/>
      <c r="I2" s="16"/>
      <c r="J2" s="16"/>
    </row>
    <row r="3" spans="1:11" ht="46.5" customHeight="1" x14ac:dyDescent="0.2">
      <c r="A3" s="42" t="s">
        <v>21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192" x14ac:dyDescent="0.2">
      <c r="A6" s="2" t="s">
        <v>0</v>
      </c>
      <c r="B6" s="3" t="s">
        <v>1</v>
      </c>
      <c r="C6" s="3" t="s">
        <v>2</v>
      </c>
      <c r="D6" s="3" t="s">
        <v>3</v>
      </c>
      <c r="E6" s="3" t="s">
        <v>20</v>
      </c>
      <c r="F6" s="3" t="s">
        <v>4</v>
      </c>
      <c r="G6" s="3" t="s">
        <v>24</v>
      </c>
      <c r="H6" s="3" t="s">
        <v>5</v>
      </c>
      <c r="I6" s="40" t="s">
        <v>25</v>
      </c>
      <c r="J6" s="41"/>
      <c r="K6" s="10" t="s">
        <v>22</v>
      </c>
    </row>
    <row r="7" spans="1:11" ht="12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8"/>
      <c r="H7" s="7">
        <v>8</v>
      </c>
      <c r="I7" s="8">
        <v>7</v>
      </c>
      <c r="J7" s="8"/>
      <c r="K7" s="11">
        <v>9</v>
      </c>
    </row>
    <row r="8" spans="1:11" ht="15.75" x14ac:dyDescent="0.2">
      <c r="A8" s="4">
        <v>1</v>
      </c>
      <c r="B8" s="5" t="s">
        <v>6</v>
      </c>
      <c r="C8" s="21">
        <v>5000000</v>
      </c>
      <c r="D8" s="34" t="s">
        <v>23</v>
      </c>
      <c r="E8" s="37" t="s">
        <v>19</v>
      </c>
      <c r="F8" s="28" t="s">
        <v>19</v>
      </c>
      <c r="G8" s="28" t="s">
        <v>19</v>
      </c>
      <c r="H8" s="28" t="s">
        <v>19</v>
      </c>
      <c r="I8" s="28" t="s">
        <v>19</v>
      </c>
      <c r="J8" s="22">
        <v>0</v>
      </c>
      <c r="K8" s="31"/>
    </row>
    <row r="9" spans="1:11" ht="15.75" x14ac:dyDescent="0.2">
      <c r="A9" s="4">
        <v>2</v>
      </c>
      <c r="B9" s="5" t="s">
        <v>7</v>
      </c>
      <c r="C9" s="21">
        <v>6500000</v>
      </c>
      <c r="D9" s="35"/>
      <c r="E9" s="38"/>
      <c r="F9" s="29"/>
      <c r="G9" s="29"/>
      <c r="H9" s="29"/>
      <c r="I9" s="29"/>
      <c r="J9" s="22">
        <v>0</v>
      </c>
      <c r="K9" s="32"/>
    </row>
    <row r="10" spans="1:11" ht="15.75" x14ac:dyDescent="0.2">
      <c r="A10" s="4">
        <v>3</v>
      </c>
      <c r="B10" s="5" t="s">
        <v>8</v>
      </c>
      <c r="C10" s="21">
        <v>11800000</v>
      </c>
      <c r="D10" s="35"/>
      <c r="E10" s="38"/>
      <c r="F10" s="29"/>
      <c r="G10" s="29"/>
      <c r="H10" s="29"/>
      <c r="I10" s="29"/>
      <c r="J10" s="22">
        <v>0</v>
      </c>
      <c r="K10" s="32"/>
    </row>
    <row r="11" spans="1:11" ht="15.75" x14ac:dyDescent="0.2">
      <c r="A11" s="4">
        <v>4</v>
      </c>
      <c r="B11" s="5" t="s">
        <v>9</v>
      </c>
      <c r="C11" s="21">
        <v>6500000</v>
      </c>
      <c r="D11" s="35"/>
      <c r="E11" s="38"/>
      <c r="F11" s="29"/>
      <c r="G11" s="29"/>
      <c r="H11" s="29"/>
      <c r="I11" s="29"/>
      <c r="J11" s="22">
        <v>0</v>
      </c>
      <c r="K11" s="32"/>
    </row>
    <row r="12" spans="1:11" ht="15.75" x14ac:dyDescent="0.2">
      <c r="A12" s="4">
        <v>5</v>
      </c>
      <c r="B12" s="5" t="s">
        <v>10</v>
      </c>
      <c r="C12" s="21">
        <v>6500000</v>
      </c>
      <c r="D12" s="35"/>
      <c r="E12" s="38"/>
      <c r="F12" s="29"/>
      <c r="G12" s="29"/>
      <c r="H12" s="29"/>
      <c r="I12" s="29"/>
      <c r="J12" s="22">
        <v>0</v>
      </c>
      <c r="K12" s="32"/>
    </row>
    <row r="13" spans="1:11" ht="15.75" x14ac:dyDescent="0.2">
      <c r="A13" s="4">
        <v>6</v>
      </c>
      <c r="B13" s="5" t="s">
        <v>11</v>
      </c>
      <c r="C13" s="21">
        <v>5500000</v>
      </c>
      <c r="D13" s="35"/>
      <c r="E13" s="38"/>
      <c r="F13" s="29"/>
      <c r="G13" s="29"/>
      <c r="H13" s="29"/>
      <c r="I13" s="29"/>
      <c r="J13" s="22">
        <v>3700000</v>
      </c>
      <c r="K13" s="32"/>
    </row>
    <row r="14" spans="1:11" ht="15.75" x14ac:dyDescent="0.2">
      <c r="A14" s="4">
        <v>7</v>
      </c>
      <c r="B14" s="5" t="s">
        <v>12</v>
      </c>
      <c r="C14" s="21">
        <v>4100000</v>
      </c>
      <c r="D14" s="35"/>
      <c r="E14" s="38"/>
      <c r="F14" s="29"/>
      <c r="G14" s="29"/>
      <c r="H14" s="29"/>
      <c r="I14" s="29"/>
      <c r="J14" s="22">
        <v>0</v>
      </c>
      <c r="K14" s="32"/>
    </row>
    <row r="15" spans="1:11" ht="15.75" x14ac:dyDescent="0.2">
      <c r="A15" s="4">
        <v>8</v>
      </c>
      <c r="B15" s="5" t="s">
        <v>13</v>
      </c>
      <c r="C15" s="21">
        <v>3000000</v>
      </c>
      <c r="D15" s="35"/>
      <c r="E15" s="38"/>
      <c r="F15" s="29"/>
      <c r="G15" s="29"/>
      <c r="H15" s="29"/>
      <c r="I15" s="29"/>
      <c r="J15" s="22">
        <v>0</v>
      </c>
      <c r="K15" s="32"/>
    </row>
    <row r="16" spans="1:11" ht="15.75" x14ac:dyDescent="0.2">
      <c r="A16" s="4">
        <v>9</v>
      </c>
      <c r="B16" s="5" t="s">
        <v>14</v>
      </c>
      <c r="C16" s="21">
        <v>2282525</v>
      </c>
      <c r="D16" s="35"/>
      <c r="E16" s="38"/>
      <c r="F16" s="29"/>
      <c r="G16" s="29"/>
      <c r="H16" s="29"/>
      <c r="I16" s="29"/>
      <c r="J16" s="22">
        <v>0</v>
      </c>
      <c r="K16" s="32"/>
    </row>
    <row r="17" spans="1:11" ht="15.75" x14ac:dyDescent="0.2">
      <c r="A17" s="4">
        <v>10</v>
      </c>
      <c r="B17" s="5" t="s">
        <v>15</v>
      </c>
      <c r="C17" s="21">
        <v>2282525</v>
      </c>
      <c r="D17" s="35"/>
      <c r="E17" s="38"/>
      <c r="F17" s="29"/>
      <c r="G17" s="29"/>
      <c r="H17" s="29"/>
      <c r="I17" s="29"/>
      <c r="J17" s="22">
        <v>0</v>
      </c>
      <c r="K17" s="32"/>
    </row>
    <row r="18" spans="1:11" ht="15.75" x14ac:dyDescent="0.2">
      <c r="A18" s="4">
        <v>11</v>
      </c>
      <c r="B18" s="5" t="s">
        <v>16</v>
      </c>
      <c r="C18" s="21">
        <v>2282525</v>
      </c>
      <c r="D18" s="35"/>
      <c r="E18" s="38"/>
      <c r="F18" s="29"/>
      <c r="G18" s="29"/>
      <c r="H18" s="29"/>
      <c r="I18" s="29"/>
      <c r="J18" s="22">
        <v>0</v>
      </c>
      <c r="K18" s="32"/>
    </row>
    <row r="19" spans="1:11" ht="15.75" x14ac:dyDescent="0.2">
      <c r="A19" s="4">
        <v>12</v>
      </c>
      <c r="B19" s="5" t="s">
        <v>17</v>
      </c>
      <c r="C19" s="21">
        <v>2282525</v>
      </c>
      <c r="D19" s="36"/>
      <c r="E19" s="39"/>
      <c r="F19" s="30"/>
      <c r="G19" s="30"/>
      <c r="H19" s="30"/>
      <c r="I19" s="30"/>
      <c r="J19" s="22">
        <v>0</v>
      </c>
      <c r="K19" s="33"/>
    </row>
    <row r="20" spans="1:11" ht="15.75" x14ac:dyDescent="0.2">
      <c r="A20" s="4"/>
      <c r="B20" s="5"/>
      <c r="C20" s="17"/>
      <c r="D20" s="14"/>
      <c r="E20" s="15"/>
      <c r="F20" s="12"/>
      <c r="G20" s="12"/>
      <c r="H20" s="12"/>
      <c r="I20" s="9">
        <f>12034200-J20+12310000+1370000+300000</f>
        <v>22314200</v>
      </c>
      <c r="J20" s="9">
        <v>3700000</v>
      </c>
      <c r="K20" s="13"/>
    </row>
    <row r="21" spans="1:11" ht="15.75" x14ac:dyDescent="0.25">
      <c r="A21" s="6"/>
      <c r="B21" s="6" t="s">
        <v>18</v>
      </c>
      <c r="C21" s="19">
        <f>SUM(C8:C19)</f>
        <v>58030100</v>
      </c>
      <c r="D21" s="20">
        <f>14827800+330000</f>
        <v>15157800</v>
      </c>
      <c r="E21" s="20">
        <v>6794000</v>
      </c>
      <c r="F21" s="20">
        <v>431200</v>
      </c>
      <c r="G21" s="18">
        <v>15052200</v>
      </c>
      <c r="H21" s="20">
        <v>5565800</v>
      </c>
      <c r="I21" s="26">
        <f>SUM(I20:J20)</f>
        <v>26014200</v>
      </c>
      <c r="J21" s="27"/>
      <c r="K21" s="18">
        <f>SUM(C21:J21)</f>
        <v>127045300</v>
      </c>
    </row>
    <row r="22" spans="1:11" x14ac:dyDescent="0.2">
      <c r="D22" s="24"/>
      <c r="G22" s="24"/>
    </row>
    <row r="23" spans="1:11" x14ac:dyDescent="0.2">
      <c r="G23" s="24"/>
    </row>
    <row r="24" spans="1:11" x14ac:dyDescent="0.2">
      <c r="G24" s="24"/>
    </row>
    <row r="28" spans="1:11" x14ac:dyDescent="0.2">
      <c r="E28" s="24"/>
    </row>
  </sheetData>
  <mergeCells count="11">
    <mergeCell ref="H1:K1"/>
    <mergeCell ref="I21:J21"/>
    <mergeCell ref="G8:G19"/>
    <mergeCell ref="K8:K19"/>
    <mergeCell ref="D8:D19"/>
    <mergeCell ref="E8:E19"/>
    <mergeCell ref="F8:F19"/>
    <mergeCell ref="H8:H19"/>
    <mergeCell ref="I8:I19"/>
    <mergeCell ref="I6:J6"/>
    <mergeCell ref="A3:K3"/>
  </mergeCells>
  <pageMargins left="0.70866141732283461" right="0.70866141732283461" top="1.3779527559055118" bottom="0.74803149606299213" header="0.31496062992125984" footer="0.31496062992125984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User</cp:lastModifiedBy>
  <cp:lastPrinted>2018-06-29T07:01:31Z</cp:lastPrinted>
  <dcterms:created xsi:type="dcterms:W3CDTF">2018-02-06T10:26:05Z</dcterms:created>
  <dcterms:modified xsi:type="dcterms:W3CDTF">2018-06-29T11:19:04Z</dcterms:modified>
</cp:coreProperties>
</file>